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195" windowHeight="9720" activeTab="0"/>
  </bookViews>
  <sheets>
    <sheet name="Emargement" sheetId="1" r:id="rId1"/>
  </sheets>
  <definedNames>
    <definedName name="_xlnm._FilterDatabase" localSheetId="0" hidden="1">'Emargement'!$B$5:$I$49</definedName>
    <definedName name="valeur1">'Emargement'!$Q$5</definedName>
    <definedName name="valeur2">'Emargement'!$Q$6</definedName>
    <definedName name="valeur3">'Emargement'!$Q$7</definedName>
    <definedName name="_xlnm.Print_Area" localSheetId="0">'Emargement'!$A$1:$I$52</definedName>
  </definedNames>
  <calcPr fullCalcOnLoad="1"/>
</workbook>
</file>

<file path=xl/sharedStrings.xml><?xml version="1.0" encoding="utf-8"?>
<sst xmlns="http://schemas.openxmlformats.org/spreadsheetml/2006/main" count="45" uniqueCount="45">
  <si>
    <t>Série</t>
  </si>
  <si>
    <t>Voile n°</t>
  </si>
  <si>
    <t>Description de l'infraction</t>
  </si>
  <si>
    <t>2 tours</t>
  </si>
  <si>
    <t>P1</t>
  </si>
  <si>
    <t>VA2</t>
  </si>
  <si>
    <t>1 tour</t>
  </si>
  <si>
    <t>Colonne1</t>
  </si>
  <si>
    <t>oui</t>
  </si>
  <si>
    <t>non</t>
  </si>
  <si>
    <t>VA1</t>
  </si>
  <si>
    <t>Abandon</t>
  </si>
  <si>
    <t>Pas de réparation</t>
  </si>
  <si>
    <t>Réparation non conforme</t>
  </si>
  <si>
    <t>L1</t>
  </si>
  <si>
    <t>Affiché le</t>
  </si>
  <si>
    <t>42.2(a)</t>
  </si>
  <si>
    <t>42.2(b)(1)</t>
  </si>
  <si>
    <t>42.2(b)(2)</t>
  </si>
  <si>
    <t>42.2(b)(3)</t>
  </si>
  <si>
    <t>42.2(d)</t>
  </si>
  <si>
    <t>42.2.e</t>
  </si>
  <si>
    <t>42.2.c</t>
  </si>
  <si>
    <t>Départ</t>
  </si>
  <si>
    <t>Arrivée</t>
  </si>
  <si>
    <t>P2</t>
  </si>
  <si>
    <t>L2</t>
  </si>
  <si>
    <t>Séries:</t>
  </si>
  <si>
    <t>Date de l'infraction</t>
  </si>
  <si>
    <t>Retour à terre</t>
  </si>
  <si>
    <t>Retour sur l'eau</t>
  </si>
  <si>
    <t>Pénalité</t>
  </si>
  <si>
    <t>N° de course pénalisée</t>
  </si>
  <si>
    <t>Décompte</t>
  </si>
  <si>
    <t>Valeurs</t>
  </si>
  <si>
    <r>
      <t xml:space="preserve">Infractions à l'obligation d'émarger </t>
    </r>
    <r>
      <rPr>
        <b/>
        <i/>
        <sz val="18"/>
        <rFont val="Arial"/>
        <family val="2"/>
      </rPr>
      <t>(art 18.1 des IC)</t>
    </r>
  </si>
  <si>
    <t xml:space="preserve">Affiché le:  </t>
  </si>
  <si>
    <t>Le Président du Comité de Protestation</t>
  </si>
  <si>
    <t>Bernard Bonneau</t>
  </si>
  <si>
    <t>Première infraction</t>
  </si>
  <si>
    <t>Deuxième infraction</t>
  </si>
  <si>
    <t>Renseigner les séries cases jaune et blanches</t>
  </si>
  <si>
    <t>Renseigner les pénalités définies dans IC cases "Valeurs"</t>
  </si>
  <si>
    <t>Troisième et suivantes</t>
  </si>
  <si>
    <t>Pénalisation sans Instruction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</si>
</sst>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dd\ dd\ mmmm\ yyyy"/>
    <numFmt numFmtId="173" formatCode="dddd\ dd\ mmmm\ yyyy\ &quot; à &quot;\ hh&quot; h &quot;mm"/>
    <numFmt numFmtId="174" formatCode="h\ &quot; h &quot;mm"/>
    <numFmt numFmtId="175" formatCode="h:mm"/>
    <numFmt numFmtId="176" formatCode="[=1]&quot;Optimist&quot;;[=2]&quot;Europe&quot;;General"/>
    <numFmt numFmtId="177" formatCode="[=0]&quot;Optimist&quot;;[=2]&quot;Europe&quot;;General"/>
    <numFmt numFmtId="178" formatCode="h\ &quot; H &quot;mm"/>
    <numFmt numFmtId="179" formatCode="&quot;Document du &quot;dddd\ dd\ mmmm\ yyyy\ &quot; à &quot;\ hh&quot; h &quot;mm"/>
    <numFmt numFmtId="180" formatCode="[$-40C]dddd\ d\ mmmm\ yyyy"/>
    <numFmt numFmtId="181" formatCode="[$-F800]dddd\,\ mmmm\ dd\,\ yyyy"/>
    <numFmt numFmtId="182" formatCode="&quot;Vrai&quot;;&quot;Vrai&quot;;&quot;Faux&quot;"/>
    <numFmt numFmtId="183" formatCode="&quot;Actif&quot;;&quot;Actif&quot;;&quot;Inactif&quot;"/>
    <numFmt numFmtId="184" formatCode="&quot;Affiché le &quot;dddd\ dd\ mmmm\ yyyy\ &quot; à &quot;\ hh&quot; h &quot;mm"/>
    <numFmt numFmtId="185" formatCode="&quot;Date: &quot;dddd\,\ mmmm\ dd\,\ yyyy"/>
    <numFmt numFmtId="186" formatCode="&quot;Date: &quot;dddd\ dd\ mmmm\ yyyy"/>
    <numFmt numFmtId="187" formatCode="#0,&quot;A&quot;"/>
    <numFmt numFmtId="188" formatCode="&quot;A&quot;"/>
    <numFmt numFmtId="189" formatCode="&quot;A&quot;###"/>
    <numFmt numFmtId="190" formatCode="&quot;B&quot;###"/>
    <numFmt numFmtId="191" formatCode="&quot;P&quot;###"/>
    <numFmt numFmtId="192" formatCode="&quot;E&quot;###"/>
    <numFmt numFmtId="193" formatCode="###"/>
    <numFmt numFmtId="194" formatCode="#0,&quot; H&quot;"/>
    <numFmt numFmtId="195" formatCode="##,&quot; H&quot;"/>
    <numFmt numFmtId="196" formatCode="&quot;H-&quot;###"/>
    <numFmt numFmtId="197" formatCode="[$-40C]d\-mmm;@"/>
    <numFmt numFmtId="198" formatCode="dddd\ dd\ mmmm\ yyyy&quot; à &quot;\ hh&quot;h&quot;mm"/>
  </numFmts>
  <fonts count="15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8"/>
      <name val="Tahoma"/>
      <family val="2"/>
    </font>
    <font>
      <b/>
      <sz val="18"/>
      <name val="Times New Roman"/>
      <family val="0"/>
    </font>
    <font>
      <sz val="18"/>
      <name val="Times New Roman"/>
      <family val="0"/>
    </font>
    <font>
      <b/>
      <sz val="18"/>
      <name val="Arial"/>
      <family val="2"/>
    </font>
    <font>
      <sz val="18"/>
      <name val="Arial"/>
      <family val="0"/>
    </font>
    <font>
      <b/>
      <sz val="26"/>
      <name val="Arial"/>
      <family val="2"/>
    </font>
    <font>
      <b/>
      <sz val="24"/>
      <name val="Arial"/>
      <family val="2"/>
    </font>
    <font>
      <b/>
      <i/>
      <sz val="18"/>
      <name val="Arial"/>
      <family val="2"/>
    </font>
    <font>
      <b/>
      <sz val="26"/>
      <name val="Times New Roman"/>
      <family val="0"/>
    </font>
    <font>
      <sz val="22"/>
      <color indexed="10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6" fillId="2" borderId="1" xfId="21" applyFont="1" applyFill="1" applyBorder="1" applyAlignment="1">
      <alignment horizontal="center" vertical="center" wrapText="1"/>
      <protection/>
    </xf>
    <xf numFmtId="1" fontId="6" fillId="2" borderId="1" xfId="21" applyNumberFormat="1" applyFont="1" applyFill="1" applyBorder="1" applyAlignment="1">
      <alignment horizontal="center" vertical="center" wrapText="1"/>
      <protection/>
    </xf>
    <xf numFmtId="0" fontId="7" fillId="0" borderId="0" xfId="21" applyFont="1">
      <alignment/>
      <protection/>
    </xf>
    <xf numFmtId="1" fontId="7" fillId="0" borderId="0" xfId="21" applyNumberFormat="1" applyFont="1">
      <alignment/>
      <protection/>
    </xf>
    <xf numFmtId="0" fontId="6" fillId="0" borderId="0" xfId="21" applyFont="1">
      <alignment/>
      <protection/>
    </xf>
    <xf numFmtId="0" fontId="7" fillId="0" borderId="0" xfId="21" applyFont="1" applyAlignment="1">
      <alignment shrinkToFit="1"/>
      <protection/>
    </xf>
    <xf numFmtId="0" fontId="6" fillId="0" borderId="0" xfId="21" applyFont="1" applyAlignment="1">
      <alignment horizontal="center"/>
      <protection/>
    </xf>
    <xf numFmtId="2" fontId="7" fillId="0" borderId="0" xfId="21" applyNumberFormat="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6" fillId="0" borderId="0" xfId="21" applyFont="1" applyAlignment="1">
      <alignment horizontal="center" vertical="center" wrapText="1"/>
      <protection/>
    </xf>
    <xf numFmtId="0" fontId="7" fillId="0" borderId="2" xfId="21" applyFont="1" applyBorder="1">
      <alignment/>
      <protection/>
    </xf>
    <xf numFmtId="0" fontId="6" fillId="0" borderId="3" xfId="21" applyFont="1" applyBorder="1" applyAlignment="1">
      <alignment horizontal="center"/>
      <protection/>
    </xf>
    <xf numFmtId="0" fontId="9" fillId="0" borderId="0" xfId="0" applyFont="1" applyAlignment="1">
      <alignment/>
    </xf>
    <xf numFmtId="0" fontId="6" fillId="2" borderId="4" xfId="21" applyFont="1" applyFill="1" applyBorder="1" applyAlignment="1">
      <alignment horizontal="center" vertical="center" shrinkToFit="1"/>
      <protection/>
    </xf>
    <xf numFmtId="0" fontId="6" fillId="3" borderId="5" xfId="21" applyFont="1" applyFill="1" applyBorder="1" applyAlignment="1" applyProtection="1">
      <alignment horizontal="center" vertical="center" wrapText="1"/>
      <protection locked="0"/>
    </xf>
    <xf numFmtId="0" fontId="7" fillId="0" borderId="0" xfId="21" applyFont="1" applyAlignment="1">
      <alignment horizontal="center" vertical="center" wrapText="1"/>
      <protection/>
    </xf>
    <xf numFmtId="0" fontId="8" fillId="4" borderId="6" xfId="0" applyFont="1" applyFill="1" applyBorder="1" applyAlignment="1">
      <alignment/>
    </xf>
    <xf numFmtId="0" fontId="6" fillId="0" borderId="6" xfId="21" applyFont="1" applyBorder="1" applyAlignment="1">
      <alignment horizontal="center" vertical="center" wrapText="1"/>
      <protection/>
    </xf>
    <xf numFmtId="0" fontId="6" fillId="0" borderId="7" xfId="21" applyFont="1" applyBorder="1" applyAlignment="1" applyProtection="1">
      <alignment horizontal="center" vertical="center"/>
      <protection locked="0"/>
    </xf>
    <xf numFmtId="1" fontId="6" fillId="0" borderId="7" xfId="21" applyNumberFormat="1" applyFont="1" applyBorder="1" applyAlignment="1" applyProtection="1">
      <alignment horizontal="center" vertical="center"/>
      <protection locked="0"/>
    </xf>
    <xf numFmtId="0" fontId="6" fillId="0" borderId="8" xfId="21" applyFont="1" applyBorder="1" applyAlignment="1" applyProtection="1">
      <alignment horizontal="center" vertical="center" shrinkToFit="1"/>
      <protection locked="0"/>
    </xf>
    <xf numFmtId="0" fontId="6" fillId="0" borderId="5" xfId="21" applyFont="1" applyBorder="1" applyAlignment="1" applyProtection="1">
      <alignment horizontal="center"/>
      <protection locked="0"/>
    </xf>
    <xf numFmtId="0" fontId="6" fillId="0" borderId="9" xfId="21" applyFont="1" applyBorder="1" applyAlignment="1" applyProtection="1">
      <alignment horizontal="center" vertical="center"/>
      <protection locked="0"/>
    </xf>
    <xf numFmtId="1" fontId="6" fillId="0" borderId="9" xfId="21" applyNumberFormat="1" applyFont="1" applyBorder="1" applyAlignment="1" applyProtection="1">
      <alignment horizontal="center" vertical="center"/>
      <protection locked="0"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0" xfId="21" applyFont="1" applyBorder="1" applyAlignment="1" applyProtection="1">
      <alignment horizontal="center"/>
      <protection locked="0"/>
    </xf>
    <xf numFmtId="0" fontId="6" fillId="0" borderId="0" xfId="21" applyFont="1" applyAlignment="1" applyProtection="1">
      <alignment horizontal="center"/>
      <protection locked="0"/>
    </xf>
    <xf numFmtId="0" fontId="6" fillId="0" borderId="11" xfId="21" applyFont="1" applyFill="1" applyBorder="1" applyAlignment="1">
      <alignment horizontal="center" vertical="center"/>
      <protection/>
    </xf>
    <xf numFmtId="0" fontId="7" fillId="0" borderId="9" xfId="21" applyFont="1" applyBorder="1" applyAlignment="1" applyProtection="1">
      <alignment vertical="center"/>
      <protection locked="0"/>
    </xf>
    <xf numFmtId="1" fontId="7" fillId="0" borderId="9" xfId="21" applyNumberFormat="1" applyFont="1" applyBorder="1" applyAlignment="1" applyProtection="1">
      <alignment horizontal="left" vertical="center"/>
      <protection locked="0"/>
    </xf>
    <xf numFmtId="0" fontId="7" fillId="0" borderId="9" xfId="21" applyFont="1" applyBorder="1" applyAlignment="1" applyProtection="1">
      <alignment horizontal="left" vertical="center"/>
      <protection locked="0"/>
    </xf>
    <xf numFmtId="0" fontId="7" fillId="0" borderId="12" xfId="21" applyFont="1" applyBorder="1" applyAlignment="1" applyProtection="1">
      <alignment vertical="center"/>
      <protection locked="0"/>
    </xf>
    <xf numFmtId="1" fontId="7" fillId="0" borderId="12" xfId="21" applyNumberFormat="1" applyFont="1" applyBorder="1" applyAlignment="1" applyProtection="1">
      <alignment horizontal="left" vertical="center"/>
      <protection locked="0"/>
    </xf>
    <xf numFmtId="0" fontId="7" fillId="0" borderId="12" xfId="21" applyFont="1" applyBorder="1" applyAlignment="1" applyProtection="1">
      <alignment horizontal="left" vertical="center"/>
      <protection locked="0"/>
    </xf>
    <xf numFmtId="0" fontId="6" fillId="0" borderId="12" xfId="21" applyFont="1" applyBorder="1" applyAlignment="1" applyProtection="1">
      <alignment horizontal="center" vertical="center"/>
      <protection locked="0"/>
    </xf>
    <xf numFmtId="0" fontId="7" fillId="0" borderId="0" xfId="21" applyFont="1" applyBorder="1">
      <alignment/>
      <protection/>
    </xf>
    <xf numFmtId="1" fontId="7" fillId="0" borderId="0" xfId="21" applyNumberFormat="1" applyFont="1" applyBorder="1" applyAlignment="1">
      <alignment horizontal="left"/>
      <protection/>
    </xf>
    <xf numFmtId="0" fontId="6" fillId="0" borderId="0" xfId="21" applyFont="1" applyBorder="1" applyAlignment="1">
      <alignment horizontal="left"/>
      <protection/>
    </xf>
    <xf numFmtId="0" fontId="6" fillId="0" borderId="0" xfId="21" applyFont="1" applyBorder="1" applyAlignment="1">
      <alignment horizontal="left"/>
      <protection/>
    </xf>
    <xf numFmtId="0" fontId="6" fillId="0" borderId="0" xfId="21" applyFont="1" applyBorder="1">
      <alignment/>
      <protection/>
    </xf>
    <xf numFmtId="0" fontId="7" fillId="0" borderId="0" xfId="21" applyFont="1" applyBorder="1" applyAlignment="1">
      <alignment horizontal="left"/>
      <protection/>
    </xf>
    <xf numFmtId="22" fontId="6" fillId="0" borderId="0" xfId="21" applyNumberFormat="1" applyFont="1">
      <alignment/>
      <protection/>
    </xf>
    <xf numFmtId="49" fontId="7" fillId="0" borderId="0" xfId="21" applyNumberFormat="1" applyFont="1">
      <alignment/>
      <protection/>
    </xf>
    <xf numFmtId="49" fontId="8" fillId="0" borderId="0" xfId="0" applyNumberFormat="1" applyFont="1" applyAlignment="1">
      <alignment horizontal="center" vertical="center"/>
    </xf>
    <xf numFmtId="49" fontId="8" fillId="4" borderId="6" xfId="0" applyNumberFormat="1" applyFont="1" applyFill="1" applyBorder="1" applyAlignment="1">
      <alignment/>
    </xf>
    <xf numFmtId="1" fontId="7" fillId="0" borderId="0" xfId="21" applyNumberFormat="1" applyFont="1" applyAlignment="1">
      <alignment horizontal="center" vertical="center"/>
      <protection/>
    </xf>
    <xf numFmtId="1" fontId="13" fillId="0" borderId="0" xfId="21" applyNumberFormat="1" applyFont="1" applyAlignment="1">
      <alignment horizontal="center" vertical="center"/>
      <protection/>
    </xf>
    <xf numFmtId="1" fontId="6" fillId="0" borderId="0" xfId="21" applyNumberFormat="1" applyFont="1" applyBorder="1" applyAlignment="1">
      <alignment horizontal="right"/>
      <protection/>
    </xf>
    <xf numFmtId="198" fontId="6" fillId="0" borderId="0" xfId="21" applyNumberFormat="1" applyFont="1" applyAlignment="1">
      <alignment horizontal="left"/>
      <protection/>
    </xf>
    <xf numFmtId="0" fontId="6" fillId="2" borderId="0" xfId="21" applyFont="1" applyFill="1" applyBorder="1" applyAlignment="1">
      <alignment horizontal="center" vertical="center" shrinkToFit="1"/>
      <protection/>
    </xf>
    <xf numFmtId="0" fontId="6" fillId="0" borderId="0" xfId="21" applyFont="1" applyBorder="1" applyAlignment="1" applyProtection="1">
      <alignment horizontal="center" vertical="center" shrinkToFit="1"/>
      <protection locked="0"/>
    </xf>
    <xf numFmtId="0" fontId="6" fillId="0" borderId="7" xfId="21" applyFont="1" applyBorder="1" applyAlignment="1" applyProtection="1">
      <alignment horizontal="center" vertical="center"/>
      <protection/>
    </xf>
    <xf numFmtId="3" fontId="6" fillId="0" borderId="9" xfId="21" applyNumberFormat="1" applyFont="1" applyBorder="1" applyAlignment="1" applyProtection="1">
      <alignment horizontal="center" vertical="center"/>
      <protection locked="0"/>
    </xf>
    <xf numFmtId="0" fontId="10" fillId="0" borderId="0" xfId="21" applyFont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6" fillId="0" borderId="0" xfId="2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8" fillId="0" borderId="0" xfId="21" applyFont="1" applyAlignment="1">
      <alignment horizontal="center" vertical="center"/>
      <protection/>
    </xf>
    <xf numFmtId="0" fontId="10" fillId="0" borderId="0" xfId="21" applyFont="1" applyFill="1" applyAlignment="1">
      <alignment horizontal="center" vertical="center"/>
      <protection/>
    </xf>
    <xf numFmtId="0" fontId="11" fillId="0" borderId="0" xfId="2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14" fillId="0" borderId="0" xfId="21" applyFont="1">
      <alignment/>
      <protection/>
    </xf>
    <xf numFmtId="0" fontId="0" fillId="0" borderId="0" xfId="0" applyAlignment="1">
      <alignment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rance Espoir 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457200</xdr:rowOff>
    </xdr:from>
    <xdr:to>
      <xdr:col>1</xdr:col>
      <xdr:colOff>657225</xdr:colOff>
      <xdr:row>2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5446"/>
        <a:stretch>
          <a:fillRect/>
        </a:stretch>
      </xdr:blipFill>
      <xdr:spPr>
        <a:xfrm>
          <a:off x="828675" y="457200"/>
          <a:ext cx="1085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Liste1" displayName="Liste1" ref="M14:M17" totalsRowShown="0">
  <autoFilter ref="M14:M17"/>
  <tableColumns count="1">
    <tableColumn id="1" name="Colonne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tabColor indexed="13"/>
    <pageSetUpPr fitToPage="1"/>
  </sheetPr>
  <dimension ref="A1:R59"/>
  <sheetViews>
    <sheetView showGridLines="0" showZeros="0" tabSelected="1" showOutlineSymbols="0" zoomScale="75" zoomScaleNormal="75" workbookViewId="0" topLeftCell="G1">
      <selection activeCell="B6" sqref="B6"/>
    </sheetView>
  </sheetViews>
  <sheetFormatPr defaultColWidth="11.421875" defaultRowHeight="12.75"/>
  <cols>
    <col min="1" max="1" width="18.8515625" style="3" customWidth="1"/>
    <col min="2" max="2" width="14.140625" style="3" customWidth="1"/>
    <col min="3" max="3" width="0.13671875" style="3" customWidth="1"/>
    <col min="4" max="4" width="23.8515625" style="4" customWidth="1"/>
    <col min="5" max="5" width="19.00390625" style="3" hidden="1" customWidth="1"/>
    <col min="6" max="6" width="72.28125" style="3" customWidth="1"/>
    <col min="7" max="7" width="28.28125" style="5" customWidth="1"/>
    <col min="8" max="8" width="26.57421875" style="5" customWidth="1"/>
    <col min="9" max="9" width="18.8515625" style="3" customWidth="1"/>
    <col min="10" max="10" width="13.8515625" style="6" hidden="1" customWidth="1"/>
    <col min="11" max="11" width="13.8515625" style="6" customWidth="1"/>
    <col min="12" max="12" width="27.7109375" style="7" customWidth="1"/>
    <col min="13" max="13" width="30.57421875" style="3" hidden="1" customWidth="1"/>
    <col min="14" max="14" width="0.13671875" style="8" hidden="1" customWidth="1"/>
    <col min="15" max="16" width="44.57421875" style="3" customWidth="1"/>
    <col min="17" max="17" width="17.8515625" style="44" customWidth="1"/>
    <col min="18" max="18" width="12.00390625" style="3" customWidth="1"/>
    <col min="19" max="16384" width="10.28125" style="3" customWidth="1"/>
  </cols>
  <sheetData>
    <row r="1" spans="4:15" ht="67.5" customHeight="1">
      <c r="D1" s="48"/>
      <c r="F1" s="55"/>
      <c r="G1" s="56"/>
      <c r="H1" s="56"/>
      <c r="O1" s="63" t="s">
        <v>41</v>
      </c>
    </row>
    <row r="2" spans="4:15" ht="33.75">
      <c r="D2" s="47"/>
      <c r="E2" s="60" t="s">
        <v>35</v>
      </c>
      <c r="F2" s="61"/>
      <c r="G2" s="62"/>
      <c r="H2" s="62"/>
      <c r="O2" s="63" t="s">
        <v>42</v>
      </c>
    </row>
    <row r="3" spans="5:18" ht="63.75" customHeight="1" thickBot="1">
      <c r="E3" s="59" t="s">
        <v>44</v>
      </c>
      <c r="F3" s="59"/>
      <c r="G3" s="64"/>
      <c r="H3" s="64"/>
      <c r="I3" s="64"/>
      <c r="L3" s="9" t="s">
        <v>27</v>
      </c>
      <c r="M3" s="3" t="s">
        <v>23</v>
      </c>
      <c r="O3" s="10"/>
      <c r="P3" s="10"/>
      <c r="Q3" s="45" t="s">
        <v>34</v>
      </c>
      <c r="R3" s="11"/>
    </row>
    <row r="4" spans="9:16" ht="1.5" customHeight="1" thickBot="1" thickTop="1">
      <c r="I4" s="12"/>
      <c r="L4" s="13"/>
      <c r="M4" s="3" t="s">
        <v>24</v>
      </c>
      <c r="N4" s="14"/>
      <c r="O4" s="14"/>
      <c r="P4" s="14"/>
    </row>
    <row r="5" spans="1:18" s="17" customFormat="1" ht="45.75" customHeight="1" thickBot="1" thickTop="1">
      <c r="A5" s="1" t="s">
        <v>0</v>
      </c>
      <c r="B5" s="1" t="s">
        <v>1</v>
      </c>
      <c r="C5" s="1"/>
      <c r="D5" s="2" t="s">
        <v>28</v>
      </c>
      <c r="E5" s="1"/>
      <c r="F5" s="1" t="s">
        <v>2</v>
      </c>
      <c r="G5" s="1" t="s">
        <v>33</v>
      </c>
      <c r="H5" s="1" t="s">
        <v>31</v>
      </c>
      <c r="I5" s="1" t="s">
        <v>32</v>
      </c>
      <c r="J5" s="15"/>
      <c r="K5" s="51"/>
      <c r="L5" s="16"/>
      <c r="M5" s="17" t="s">
        <v>4</v>
      </c>
      <c r="N5" s="14" t="s">
        <v>16</v>
      </c>
      <c r="O5" s="18" t="s">
        <v>39</v>
      </c>
      <c r="P5" s="18"/>
      <c r="Q5" s="46"/>
      <c r="R5" s="19"/>
    </row>
    <row r="6" spans="1:18" ht="45" customHeight="1" thickBot="1" thickTop="1">
      <c r="A6" s="20"/>
      <c r="B6" s="20"/>
      <c r="C6" s="20"/>
      <c r="D6" s="21"/>
      <c r="E6" s="20"/>
      <c r="F6" s="20"/>
      <c r="G6" s="53">
        <f>COUNTIF(B$5:B6,B6)</f>
        <v>0</v>
      </c>
      <c r="H6" s="53">
        <f aca="true" t="shared" si="0" ref="H6:H49">IF(G6&lt;1,"",IF(G6=1,valeur1,IF(G6=2,valeur2,valeur3)))</f>
      </c>
      <c r="I6" s="20"/>
      <c r="J6" s="22"/>
      <c r="K6" s="52"/>
      <c r="L6" s="23"/>
      <c r="M6" s="3" t="s">
        <v>25</v>
      </c>
      <c r="N6" s="14" t="s">
        <v>17</v>
      </c>
      <c r="O6" s="18" t="s">
        <v>40</v>
      </c>
      <c r="P6" s="18"/>
      <c r="Q6" s="46"/>
      <c r="R6" s="19"/>
    </row>
    <row r="7" spans="1:18" ht="45" customHeight="1" thickBot="1" thickTop="1">
      <c r="A7" s="24"/>
      <c r="B7" s="24"/>
      <c r="C7" s="24"/>
      <c r="D7" s="25"/>
      <c r="E7" s="24"/>
      <c r="F7" s="24"/>
      <c r="G7" s="53">
        <f>COUNTIF(B$5:B7,B7)</f>
        <v>0</v>
      </c>
      <c r="H7" s="53">
        <f t="shared" si="0"/>
      </c>
      <c r="I7" s="24"/>
      <c r="J7" s="22"/>
      <c r="K7" s="52"/>
      <c r="L7" s="16"/>
      <c r="M7" s="3" t="s">
        <v>14</v>
      </c>
      <c r="N7" s="14" t="s">
        <v>18</v>
      </c>
      <c r="O7" s="18" t="s">
        <v>43</v>
      </c>
      <c r="P7" s="18"/>
      <c r="Q7" s="46"/>
      <c r="R7" s="19"/>
    </row>
    <row r="8" spans="1:18" ht="45" customHeight="1" thickBot="1" thickTop="1">
      <c r="A8" s="24"/>
      <c r="B8" s="24"/>
      <c r="C8" s="24"/>
      <c r="D8" s="25"/>
      <c r="E8" s="24"/>
      <c r="F8" s="24"/>
      <c r="G8" s="53">
        <f>COUNTIF(B$5:B8,B8)</f>
        <v>0</v>
      </c>
      <c r="H8" s="53">
        <f t="shared" si="0"/>
      </c>
      <c r="I8" s="24"/>
      <c r="J8" s="22"/>
      <c r="K8" s="52"/>
      <c r="L8" s="23"/>
      <c r="M8" s="3" t="s">
        <v>26</v>
      </c>
      <c r="N8" s="14" t="s">
        <v>19</v>
      </c>
      <c r="O8" s="18"/>
      <c r="P8" s="18"/>
      <c r="Q8" s="46"/>
      <c r="R8" s="19"/>
    </row>
    <row r="9" spans="1:18" ht="45" customHeight="1" thickBot="1" thickTop="1">
      <c r="A9" s="24"/>
      <c r="B9" s="54"/>
      <c r="C9" s="24"/>
      <c r="D9" s="25"/>
      <c r="E9" s="24"/>
      <c r="F9" s="24"/>
      <c r="G9" s="53">
        <f>COUNTIF(B$5:B9,B9)</f>
        <v>0</v>
      </c>
      <c r="H9" s="53">
        <f t="shared" si="0"/>
      </c>
      <c r="I9" s="24"/>
      <c r="J9" s="22"/>
      <c r="K9" s="52"/>
      <c r="L9" s="16"/>
      <c r="M9" s="3" t="s">
        <v>10</v>
      </c>
      <c r="N9" s="14" t="s">
        <v>22</v>
      </c>
      <c r="O9" s="18" t="s">
        <v>29</v>
      </c>
      <c r="P9" s="18"/>
      <c r="Q9" s="46"/>
      <c r="R9" s="19"/>
    </row>
    <row r="10" spans="1:18" ht="45" customHeight="1" thickBot="1" thickTop="1">
      <c r="A10" s="24"/>
      <c r="B10" s="24"/>
      <c r="C10" s="24"/>
      <c r="D10" s="25"/>
      <c r="E10" s="24"/>
      <c r="F10" s="24"/>
      <c r="G10" s="53">
        <f>COUNTIF(B$5:B10,B10)</f>
        <v>0</v>
      </c>
      <c r="H10" s="53">
        <f t="shared" si="0"/>
      </c>
      <c r="I10" s="24"/>
      <c r="J10" s="22"/>
      <c r="K10" s="52"/>
      <c r="L10" s="23"/>
      <c r="M10" s="3" t="s">
        <v>5</v>
      </c>
      <c r="N10" s="14" t="s">
        <v>20</v>
      </c>
      <c r="O10" s="18" t="s">
        <v>30</v>
      </c>
      <c r="P10" s="18"/>
      <c r="Q10" s="46"/>
      <c r="R10" s="19"/>
    </row>
    <row r="11" spans="1:18" ht="45" customHeight="1" thickBot="1" thickTop="1">
      <c r="A11" s="24"/>
      <c r="B11" s="24"/>
      <c r="C11" s="24"/>
      <c r="D11" s="25"/>
      <c r="E11" s="24"/>
      <c r="F11" s="24"/>
      <c r="G11" s="53">
        <f>COUNTIF(B$5:B11,B11)</f>
        <v>0</v>
      </c>
      <c r="H11" s="53">
        <f t="shared" si="0"/>
      </c>
      <c r="I11" s="24"/>
      <c r="J11" s="22"/>
      <c r="K11" s="52"/>
      <c r="L11" s="16"/>
      <c r="N11" s="14" t="s">
        <v>21</v>
      </c>
      <c r="O11" s="18"/>
      <c r="P11" s="18"/>
      <c r="Q11" s="46"/>
      <c r="R11" s="19"/>
    </row>
    <row r="12" spans="1:16" ht="45" customHeight="1" thickTop="1">
      <c r="A12" s="24"/>
      <c r="B12" s="24"/>
      <c r="C12" s="24"/>
      <c r="D12" s="25"/>
      <c r="E12" s="24"/>
      <c r="F12" s="24"/>
      <c r="G12" s="53">
        <f>COUNTIF(B$5:B12,B12)</f>
        <v>0</v>
      </c>
      <c r="H12" s="53">
        <f t="shared" si="0"/>
      </c>
      <c r="I12" s="24"/>
      <c r="J12" s="22"/>
      <c r="K12" s="52"/>
      <c r="L12" s="23"/>
      <c r="N12" s="14"/>
      <c r="O12" s="14"/>
      <c r="P12" s="14"/>
    </row>
    <row r="13" spans="1:16" ht="45" customHeight="1">
      <c r="A13" s="24"/>
      <c r="B13" s="24"/>
      <c r="C13" s="24"/>
      <c r="D13" s="25"/>
      <c r="E13" s="24"/>
      <c r="F13" s="24"/>
      <c r="G13" s="53">
        <f>COUNTIF(B$5:B13,B13)</f>
        <v>0</v>
      </c>
      <c r="H13" s="53">
        <f t="shared" si="0"/>
      </c>
      <c r="I13" s="24"/>
      <c r="J13" s="22"/>
      <c r="K13" s="52"/>
      <c r="L13" s="16"/>
      <c r="N13" s="14"/>
      <c r="O13" s="14"/>
      <c r="P13" s="14"/>
    </row>
    <row r="14" spans="1:13" ht="45" customHeight="1">
      <c r="A14" s="24"/>
      <c r="B14" s="24"/>
      <c r="C14" s="24"/>
      <c r="D14" s="25"/>
      <c r="E14" s="24"/>
      <c r="F14" s="24"/>
      <c r="G14" s="53">
        <f>COUNTIF(B$5:B14,B14)</f>
        <v>0</v>
      </c>
      <c r="H14" s="53">
        <f t="shared" si="0"/>
      </c>
      <c r="I14" s="24"/>
      <c r="J14" s="22"/>
      <c r="K14" s="52"/>
      <c r="L14" s="23"/>
      <c r="M14" s="26" t="s">
        <v>7</v>
      </c>
    </row>
    <row r="15" spans="1:13" ht="45" customHeight="1">
      <c r="A15" s="24"/>
      <c r="B15" s="24"/>
      <c r="C15" s="24"/>
      <c r="D15" s="25"/>
      <c r="E15" s="24"/>
      <c r="F15" s="24"/>
      <c r="G15" s="53">
        <f>COUNTIF(B$5:B15,B15)</f>
        <v>0</v>
      </c>
      <c r="H15" s="53">
        <f t="shared" si="0"/>
      </c>
      <c r="I15" s="24"/>
      <c r="J15" s="22"/>
      <c r="K15" s="52"/>
      <c r="L15" s="16"/>
      <c r="M15" s="26" t="s">
        <v>8</v>
      </c>
    </row>
    <row r="16" spans="1:13" ht="45" customHeight="1" thickBot="1">
      <c r="A16" s="24"/>
      <c r="B16" s="24"/>
      <c r="C16" s="24"/>
      <c r="D16" s="25"/>
      <c r="E16" s="24"/>
      <c r="F16" s="24"/>
      <c r="G16" s="53">
        <f>COUNTIF(B$5:B16,B16)</f>
        <v>0</v>
      </c>
      <c r="H16" s="53">
        <f t="shared" si="0"/>
      </c>
      <c r="I16" s="24"/>
      <c r="J16" s="22"/>
      <c r="K16" s="52"/>
      <c r="L16" s="27"/>
      <c r="M16" s="26" t="s">
        <v>9</v>
      </c>
    </row>
    <row r="17" spans="1:13" ht="45" customHeight="1" thickTop="1">
      <c r="A17" s="24"/>
      <c r="B17" s="24"/>
      <c r="C17" s="24"/>
      <c r="D17" s="25"/>
      <c r="E17" s="24"/>
      <c r="F17" s="24"/>
      <c r="G17" s="53">
        <f>COUNTIF(B$5:B17,B17)</f>
        <v>0</v>
      </c>
      <c r="H17" s="53">
        <f t="shared" si="0"/>
      </c>
      <c r="I17" s="24"/>
      <c r="J17" s="22"/>
      <c r="K17" s="52"/>
      <c r="L17" s="28"/>
      <c r="M17" s="29"/>
    </row>
    <row r="18" spans="1:12" ht="45" customHeight="1">
      <c r="A18" s="24"/>
      <c r="B18" s="24"/>
      <c r="C18" s="24"/>
      <c r="D18" s="25"/>
      <c r="E18" s="24"/>
      <c r="F18" s="24"/>
      <c r="G18" s="53">
        <f>COUNTIF(B$5:B18,B18)</f>
        <v>0</v>
      </c>
      <c r="H18" s="53">
        <f t="shared" si="0"/>
      </c>
      <c r="I18" s="24"/>
      <c r="J18" s="22"/>
      <c r="K18" s="52"/>
      <c r="L18" s="28"/>
    </row>
    <row r="19" spans="1:12" ht="45" customHeight="1">
      <c r="A19" s="24"/>
      <c r="B19" s="24"/>
      <c r="C19" s="24"/>
      <c r="D19" s="25"/>
      <c r="E19" s="24"/>
      <c r="F19" s="24"/>
      <c r="G19" s="53">
        <f>COUNTIF(B$5:B19,B19)</f>
        <v>0</v>
      </c>
      <c r="H19" s="53">
        <f t="shared" si="0"/>
      </c>
      <c r="I19" s="24"/>
      <c r="J19" s="22"/>
      <c r="K19" s="52"/>
      <c r="L19" s="28"/>
    </row>
    <row r="20" spans="1:13" ht="45" customHeight="1">
      <c r="A20" s="24"/>
      <c r="B20" s="24"/>
      <c r="C20" s="24"/>
      <c r="D20" s="25"/>
      <c r="E20" s="24"/>
      <c r="F20" s="24"/>
      <c r="G20" s="53">
        <f>COUNTIF(B$5:B20,B20)</f>
        <v>0</v>
      </c>
      <c r="H20" s="53">
        <f t="shared" si="0"/>
      </c>
      <c r="I20" s="24"/>
      <c r="J20" s="22"/>
      <c r="K20" s="52"/>
      <c r="L20" s="28"/>
      <c r="M20" s="29" t="s">
        <v>6</v>
      </c>
    </row>
    <row r="21" spans="1:13" ht="45" customHeight="1">
      <c r="A21" s="24"/>
      <c r="B21" s="24"/>
      <c r="C21" s="24"/>
      <c r="D21" s="25"/>
      <c r="E21" s="24"/>
      <c r="F21" s="24"/>
      <c r="G21" s="53">
        <f>COUNTIF(B$5:B21,B21)</f>
        <v>0</v>
      </c>
      <c r="H21" s="53">
        <f t="shared" si="0"/>
      </c>
      <c r="I21" s="24"/>
      <c r="J21" s="22"/>
      <c r="K21" s="52"/>
      <c r="L21" s="28"/>
      <c r="M21" s="29" t="s">
        <v>3</v>
      </c>
    </row>
    <row r="22" spans="1:13" ht="45" customHeight="1">
      <c r="A22" s="24"/>
      <c r="B22" s="24"/>
      <c r="C22" s="24"/>
      <c r="D22" s="25"/>
      <c r="E22" s="24"/>
      <c r="F22" s="24"/>
      <c r="G22" s="53">
        <f>COUNTIF(B$5:B22,B22)</f>
        <v>0</v>
      </c>
      <c r="H22" s="53">
        <f t="shared" si="0"/>
      </c>
      <c r="I22" s="24"/>
      <c r="J22" s="22"/>
      <c r="K22" s="52"/>
      <c r="L22" s="28"/>
      <c r="M22" s="29" t="s">
        <v>11</v>
      </c>
    </row>
    <row r="23" spans="1:13" ht="45" customHeight="1">
      <c r="A23" s="24"/>
      <c r="B23" s="24"/>
      <c r="C23" s="24"/>
      <c r="D23" s="25"/>
      <c r="E23" s="24"/>
      <c r="F23" s="24"/>
      <c r="G23" s="53">
        <f>COUNTIF(B$5:B23,B23)</f>
        <v>0</v>
      </c>
      <c r="H23" s="53">
        <f t="shared" si="0"/>
      </c>
      <c r="I23" s="24"/>
      <c r="J23" s="22"/>
      <c r="K23" s="52"/>
      <c r="L23" s="28"/>
      <c r="M23" s="26" t="s">
        <v>12</v>
      </c>
    </row>
    <row r="24" spans="1:13" ht="45" customHeight="1">
      <c r="A24" s="24"/>
      <c r="B24" s="24"/>
      <c r="C24" s="24"/>
      <c r="D24" s="25"/>
      <c r="E24" s="24"/>
      <c r="F24" s="24"/>
      <c r="G24" s="53">
        <f>COUNTIF(B$5:B24,B24)</f>
        <v>0</v>
      </c>
      <c r="H24" s="53">
        <f t="shared" si="0"/>
      </c>
      <c r="I24" s="24"/>
      <c r="J24" s="22"/>
      <c r="K24" s="52"/>
      <c r="L24" s="28"/>
      <c r="M24" s="26" t="s">
        <v>13</v>
      </c>
    </row>
    <row r="25" spans="1:12" ht="45" customHeight="1">
      <c r="A25" s="24"/>
      <c r="B25" s="24"/>
      <c r="C25" s="24"/>
      <c r="D25" s="25"/>
      <c r="E25" s="24"/>
      <c r="F25" s="24"/>
      <c r="G25" s="53">
        <f>COUNTIF(B$5:B25,B25)</f>
        <v>0</v>
      </c>
      <c r="H25" s="53">
        <f t="shared" si="0"/>
      </c>
      <c r="I25" s="24"/>
      <c r="J25" s="22"/>
      <c r="K25" s="52"/>
      <c r="L25" s="28"/>
    </row>
    <row r="26" spans="1:12" ht="45" customHeight="1">
      <c r="A26" s="24"/>
      <c r="B26" s="24"/>
      <c r="C26" s="24"/>
      <c r="D26" s="25"/>
      <c r="E26" s="24"/>
      <c r="F26" s="24"/>
      <c r="G26" s="53">
        <f>COUNTIF(B$5:B26,B26)</f>
        <v>0</v>
      </c>
      <c r="H26" s="53">
        <f t="shared" si="0"/>
      </c>
      <c r="I26" s="24"/>
      <c r="J26" s="22"/>
      <c r="K26" s="52"/>
      <c r="L26" s="28"/>
    </row>
    <row r="27" spans="1:12" ht="45" customHeight="1">
      <c r="A27" s="24"/>
      <c r="B27" s="24"/>
      <c r="C27" s="24"/>
      <c r="D27" s="25"/>
      <c r="E27" s="24"/>
      <c r="F27" s="24"/>
      <c r="G27" s="53">
        <f>COUNTIF(B$5:B27,B27)</f>
        <v>0</v>
      </c>
      <c r="H27" s="53">
        <f t="shared" si="0"/>
      </c>
      <c r="I27" s="24"/>
      <c r="J27" s="22"/>
      <c r="K27" s="52"/>
      <c r="L27" s="28"/>
    </row>
    <row r="28" spans="1:12" ht="45" customHeight="1">
      <c r="A28" s="24"/>
      <c r="B28" s="24"/>
      <c r="C28" s="24"/>
      <c r="D28" s="25"/>
      <c r="E28" s="24"/>
      <c r="F28" s="24"/>
      <c r="G28" s="53">
        <f>COUNTIF(B$5:B28,B28)</f>
        <v>0</v>
      </c>
      <c r="H28" s="53">
        <f t="shared" si="0"/>
      </c>
      <c r="I28" s="24"/>
      <c r="J28" s="22"/>
      <c r="K28" s="52"/>
      <c r="L28" s="28"/>
    </row>
    <row r="29" spans="1:12" ht="45" customHeight="1">
      <c r="A29" s="24"/>
      <c r="B29" s="24"/>
      <c r="C29" s="24"/>
      <c r="D29" s="25"/>
      <c r="E29" s="24"/>
      <c r="F29" s="24"/>
      <c r="G29" s="53">
        <f>COUNTIF(B$5:B29,B29)</f>
        <v>0</v>
      </c>
      <c r="H29" s="53">
        <f t="shared" si="0"/>
      </c>
      <c r="I29" s="24"/>
      <c r="J29" s="22"/>
      <c r="K29" s="52"/>
      <c r="L29" s="28"/>
    </row>
    <row r="30" spans="1:12" ht="45" customHeight="1">
      <c r="A30" s="24"/>
      <c r="B30" s="24"/>
      <c r="C30" s="24"/>
      <c r="D30" s="25"/>
      <c r="E30" s="24"/>
      <c r="F30" s="24"/>
      <c r="G30" s="53">
        <f>COUNTIF(B$5:B30,B30)</f>
        <v>0</v>
      </c>
      <c r="H30" s="53">
        <f t="shared" si="0"/>
      </c>
      <c r="I30" s="24"/>
      <c r="J30" s="22"/>
      <c r="K30" s="52"/>
      <c r="L30" s="28"/>
    </row>
    <row r="31" spans="1:12" ht="45" customHeight="1">
      <c r="A31" s="24"/>
      <c r="B31" s="24"/>
      <c r="C31" s="24"/>
      <c r="D31" s="25"/>
      <c r="E31" s="24"/>
      <c r="F31" s="24"/>
      <c r="G31" s="53">
        <f>COUNTIF(B$5:B31,B31)</f>
        <v>0</v>
      </c>
      <c r="H31" s="53">
        <f t="shared" si="0"/>
      </c>
      <c r="I31" s="24"/>
      <c r="J31" s="22"/>
      <c r="K31" s="52"/>
      <c r="L31" s="28"/>
    </row>
    <row r="32" spans="1:12" ht="45" customHeight="1">
      <c r="A32" s="24"/>
      <c r="B32" s="24"/>
      <c r="C32" s="24"/>
      <c r="D32" s="25"/>
      <c r="E32" s="24"/>
      <c r="F32" s="24"/>
      <c r="G32" s="53">
        <f>COUNTIF(B$5:B32,B32)</f>
        <v>0</v>
      </c>
      <c r="H32" s="53">
        <f t="shared" si="0"/>
      </c>
      <c r="I32" s="24"/>
      <c r="J32" s="22"/>
      <c r="K32" s="52"/>
      <c r="L32" s="28"/>
    </row>
    <row r="33" spans="1:12" ht="45" customHeight="1">
      <c r="A33" s="24"/>
      <c r="B33" s="24"/>
      <c r="C33" s="24"/>
      <c r="D33" s="25"/>
      <c r="E33" s="24"/>
      <c r="F33" s="24"/>
      <c r="G33" s="53">
        <f>COUNTIF(B$5:B33,B33)</f>
        <v>0</v>
      </c>
      <c r="H33" s="53">
        <f t="shared" si="0"/>
      </c>
      <c r="I33" s="24"/>
      <c r="J33" s="22"/>
      <c r="K33" s="52"/>
      <c r="L33" s="28"/>
    </row>
    <row r="34" spans="1:12" ht="45" customHeight="1">
      <c r="A34" s="24"/>
      <c r="B34" s="24"/>
      <c r="C34" s="24"/>
      <c r="D34" s="25"/>
      <c r="E34" s="24"/>
      <c r="F34" s="24"/>
      <c r="G34" s="53">
        <f>COUNTIF(B$5:B34,B34)</f>
        <v>0</v>
      </c>
      <c r="H34" s="53">
        <f t="shared" si="0"/>
      </c>
      <c r="I34" s="24"/>
      <c r="J34" s="22"/>
      <c r="K34" s="52"/>
      <c r="L34" s="28"/>
    </row>
    <row r="35" spans="1:12" ht="45" customHeight="1">
      <c r="A35" s="24"/>
      <c r="B35" s="24"/>
      <c r="C35" s="24"/>
      <c r="D35" s="25"/>
      <c r="E35" s="24"/>
      <c r="F35" s="24"/>
      <c r="G35" s="53">
        <f>COUNTIF(B$5:B35,B35)</f>
        <v>0</v>
      </c>
      <c r="H35" s="53">
        <f t="shared" si="0"/>
      </c>
      <c r="I35" s="24"/>
      <c r="J35" s="22"/>
      <c r="K35" s="52"/>
      <c r="L35" s="28"/>
    </row>
    <row r="36" spans="1:12" ht="45" customHeight="1">
      <c r="A36" s="24"/>
      <c r="B36" s="24"/>
      <c r="C36" s="24"/>
      <c r="D36" s="25"/>
      <c r="E36" s="24"/>
      <c r="F36" s="24"/>
      <c r="G36" s="53">
        <f>COUNTIF(B$5:B36,B36)</f>
        <v>0</v>
      </c>
      <c r="H36" s="53">
        <f t="shared" si="0"/>
      </c>
      <c r="I36" s="24"/>
      <c r="J36" s="22"/>
      <c r="K36" s="52"/>
      <c r="L36" s="28"/>
    </row>
    <row r="37" spans="1:12" ht="45" customHeight="1">
      <c r="A37" s="24"/>
      <c r="B37" s="24"/>
      <c r="C37" s="24"/>
      <c r="D37" s="25"/>
      <c r="E37" s="24"/>
      <c r="F37" s="24"/>
      <c r="G37" s="53">
        <f>COUNTIF(B$5:B37,B37)</f>
        <v>0</v>
      </c>
      <c r="H37" s="53">
        <f t="shared" si="0"/>
      </c>
      <c r="I37" s="24"/>
      <c r="J37" s="22"/>
      <c r="K37" s="52"/>
      <c r="L37" s="28"/>
    </row>
    <row r="38" spans="1:12" ht="45" customHeight="1">
      <c r="A38" s="24"/>
      <c r="B38" s="24"/>
      <c r="C38" s="24"/>
      <c r="D38" s="25"/>
      <c r="E38" s="24"/>
      <c r="F38" s="24"/>
      <c r="G38" s="53">
        <f>COUNTIF(B$5:B38,B38)</f>
        <v>0</v>
      </c>
      <c r="H38" s="53">
        <f t="shared" si="0"/>
      </c>
      <c r="I38" s="24"/>
      <c r="J38" s="22"/>
      <c r="K38" s="52"/>
      <c r="L38" s="28"/>
    </row>
    <row r="39" spans="1:12" ht="45" customHeight="1">
      <c r="A39" s="24"/>
      <c r="B39" s="24"/>
      <c r="C39" s="24"/>
      <c r="D39" s="25"/>
      <c r="E39" s="24"/>
      <c r="F39" s="24"/>
      <c r="G39" s="53">
        <f>COUNTIF(B$5:B39,B39)</f>
        <v>0</v>
      </c>
      <c r="H39" s="53">
        <f t="shared" si="0"/>
      </c>
      <c r="I39" s="24"/>
      <c r="J39" s="22"/>
      <c r="K39" s="52"/>
      <c r="L39" s="28"/>
    </row>
    <row r="40" spans="1:12" ht="45" customHeight="1">
      <c r="A40" s="24"/>
      <c r="B40" s="24"/>
      <c r="C40" s="24"/>
      <c r="D40" s="25"/>
      <c r="E40" s="24"/>
      <c r="F40" s="24"/>
      <c r="G40" s="53">
        <f>COUNTIF(B$5:B40,B40)</f>
        <v>0</v>
      </c>
      <c r="H40" s="53">
        <f t="shared" si="0"/>
      </c>
      <c r="I40" s="24"/>
      <c r="J40" s="22"/>
      <c r="K40" s="52"/>
      <c r="L40" s="28"/>
    </row>
    <row r="41" spans="1:12" ht="45" customHeight="1">
      <c r="A41" s="24"/>
      <c r="B41" s="24"/>
      <c r="C41" s="24"/>
      <c r="D41" s="25"/>
      <c r="E41" s="24"/>
      <c r="F41" s="24"/>
      <c r="G41" s="53">
        <f>COUNTIF(B$5:B41,B41)</f>
        <v>0</v>
      </c>
      <c r="H41" s="53">
        <f t="shared" si="0"/>
      </c>
      <c r="I41" s="24"/>
      <c r="J41" s="22"/>
      <c r="K41" s="52"/>
      <c r="L41" s="28"/>
    </row>
    <row r="42" spans="1:12" ht="45" customHeight="1">
      <c r="A42" s="24"/>
      <c r="B42" s="24"/>
      <c r="C42" s="24"/>
      <c r="D42" s="25"/>
      <c r="E42" s="24"/>
      <c r="F42" s="24"/>
      <c r="G42" s="53">
        <f>COUNTIF(B$5:B42,B42)</f>
        <v>0</v>
      </c>
      <c r="H42" s="53">
        <f t="shared" si="0"/>
      </c>
      <c r="I42" s="24"/>
      <c r="J42" s="22"/>
      <c r="K42" s="52"/>
      <c r="L42" s="28"/>
    </row>
    <row r="43" spans="1:12" ht="45" customHeight="1">
      <c r="A43" s="24"/>
      <c r="B43" s="24"/>
      <c r="C43" s="24"/>
      <c r="D43" s="25"/>
      <c r="E43" s="24"/>
      <c r="F43" s="24"/>
      <c r="G43" s="53">
        <f>COUNTIF(B$5:B43,B43)</f>
        <v>0</v>
      </c>
      <c r="H43" s="53">
        <f t="shared" si="0"/>
      </c>
      <c r="I43" s="24"/>
      <c r="J43" s="22"/>
      <c r="K43" s="52"/>
      <c r="L43" s="28"/>
    </row>
    <row r="44" spans="1:12" ht="45" customHeight="1">
      <c r="A44" s="24"/>
      <c r="B44" s="24"/>
      <c r="C44" s="24"/>
      <c r="D44" s="25"/>
      <c r="E44" s="24"/>
      <c r="F44" s="24"/>
      <c r="G44" s="53">
        <f>COUNTIF(B$5:B44,B44)</f>
        <v>0</v>
      </c>
      <c r="H44" s="53">
        <f t="shared" si="0"/>
      </c>
      <c r="I44" s="24"/>
      <c r="J44" s="22"/>
      <c r="K44" s="52"/>
      <c r="L44" s="28"/>
    </row>
    <row r="45" spans="1:12" ht="45" customHeight="1">
      <c r="A45" s="24"/>
      <c r="B45" s="24"/>
      <c r="C45" s="24"/>
      <c r="D45" s="25"/>
      <c r="E45" s="24"/>
      <c r="F45" s="24"/>
      <c r="G45" s="53">
        <f>COUNTIF(B$5:B45,B45)</f>
        <v>0</v>
      </c>
      <c r="H45" s="53">
        <f t="shared" si="0"/>
      </c>
      <c r="I45" s="24"/>
      <c r="J45" s="22"/>
      <c r="K45" s="52"/>
      <c r="L45" s="28"/>
    </row>
    <row r="46" spans="1:12" ht="45" customHeight="1">
      <c r="A46" s="24"/>
      <c r="B46" s="24"/>
      <c r="C46" s="24"/>
      <c r="D46" s="25"/>
      <c r="E46" s="24"/>
      <c r="F46" s="24"/>
      <c r="G46" s="53">
        <f>COUNTIF(B$5:B46,B46)</f>
        <v>0</v>
      </c>
      <c r="H46" s="53">
        <f t="shared" si="0"/>
      </c>
      <c r="I46" s="24"/>
      <c r="J46" s="22"/>
      <c r="K46" s="52"/>
      <c r="L46" s="28"/>
    </row>
    <row r="47" spans="1:12" ht="45" customHeight="1">
      <c r="A47" s="24"/>
      <c r="B47" s="24"/>
      <c r="C47" s="24"/>
      <c r="D47" s="25"/>
      <c r="E47" s="24"/>
      <c r="F47" s="24"/>
      <c r="G47" s="53">
        <f>COUNTIF(B$5:B47,B47)</f>
        <v>0</v>
      </c>
      <c r="H47" s="53">
        <f t="shared" si="0"/>
      </c>
      <c r="I47" s="24"/>
      <c r="J47" s="22"/>
      <c r="K47" s="52"/>
      <c r="L47" s="28"/>
    </row>
    <row r="48" spans="1:12" ht="45" customHeight="1">
      <c r="A48" s="30"/>
      <c r="B48" s="30"/>
      <c r="C48" s="30"/>
      <c r="D48" s="31"/>
      <c r="E48" s="32"/>
      <c r="F48" s="30"/>
      <c r="G48" s="53">
        <f>COUNTIF(B$5:B48,B48)</f>
        <v>0</v>
      </c>
      <c r="H48" s="53">
        <f t="shared" si="0"/>
      </c>
      <c r="I48" s="24"/>
      <c r="J48" s="22"/>
      <c r="K48" s="52"/>
      <c r="L48" s="28"/>
    </row>
    <row r="49" spans="1:12" ht="45" customHeight="1" thickBot="1">
      <c r="A49" s="33"/>
      <c r="B49" s="33"/>
      <c r="C49" s="33"/>
      <c r="D49" s="34"/>
      <c r="E49" s="35"/>
      <c r="F49" s="33"/>
      <c r="G49" s="53">
        <f>COUNTIF(B$5:B49,B49)</f>
        <v>0</v>
      </c>
      <c r="H49" s="53">
        <f t="shared" si="0"/>
      </c>
      <c r="I49" s="36"/>
      <c r="J49" s="22"/>
      <c r="K49" s="52"/>
      <c r="L49" s="28"/>
    </row>
    <row r="50" spans="2:9" ht="39.75" customHeight="1">
      <c r="B50" s="37"/>
      <c r="C50" s="37"/>
      <c r="D50" s="49" t="s">
        <v>36</v>
      </c>
      <c r="E50" s="39" t="s">
        <v>15</v>
      </c>
      <c r="F50" s="50">
        <f>NOW()</f>
        <v>39967.457327777774</v>
      </c>
      <c r="G50" s="40" t="s">
        <v>37</v>
      </c>
      <c r="H50" s="41"/>
      <c r="I50" s="37"/>
    </row>
    <row r="51" spans="2:9" ht="34.5" customHeight="1">
      <c r="B51" s="37"/>
      <c r="C51" s="37"/>
      <c r="D51" s="38"/>
      <c r="E51" s="42"/>
      <c r="F51" s="37"/>
      <c r="G51" s="57" t="s">
        <v>38</v>
      </c>
      <c r="H51" s="58"/>
      <c r="I51" s="37"/>
    </row>
    <row r="52" spans="2:9" ht="15.75" customHeight="1">
      <c r="B52" s="37"/>
      <c r="C52" s="37"/>
      <c r="D52" s="38"/>
      <c r="E52" s="42"/>
      <c r="F52" s="37"/>
      <c r="G52" s="3"/>
      <c r="H52" s="41"/>
      <c r="I52" s="37"/>
    </row>
    <row r="53" spans="2:12" ht="39.75" customHeight="1">
      <c r="B53" s="37"/>
      <c r="C53" s="37"/>
      <c r="D53" s="38"/>
      <c r="E53" s="42"/>
      <c r="F53" s="37"/>
      <c r="G53" s="40"/>
      <c r="H53" s="41"/>
      <c r="I53" s="37"/>
      <c r="L53" s="7">
        <v>0</v>
      </c>
    </row>
    <row r="54" spans="2:9" ht="31.5" customHeight="1">
      <c r="B54" s="37"/>
      <c r="C54" s="37"/>
      <c r="D54" s="38"/>
      <c r="E54" s="42"/>
      <c r="F54" s="37"/>
      <c r="G54" s="40"/>
      <c r="H54" s="41"/>
      <c r="I54" s="37"/>
    </row>
    <row r="55" spans="2:9" ht="31.5" customHeight="1">
      <c r="B55" s="37"/>
      <c r="C55" s="37"/>
      <c r="D55" s="38"/>
      <c r="E55" s="42"/>
      <c r="F55" s="37"/>
      <c r="G55" s="40"/>
      <c r="H55" s="41"/>
      <c r="I55" s="37"/>
    </row>
    <row r="56" spans="2:9" ht="31.5" customHeight="1">
      <c r="B56" s="37"/>
      <c r="C56" s="37"/>
      <c r="D56" s="38"/>
      <c r="E56" s="42"/>
      <c r="F56" s="37"/>
      <c r="G56" s="40"/>
      <c r="H56" s="41"/>
      <c r="I56" s="37"/>
    </row>
    <row r="57" spans="2:9" ht="31.5" customHeight="1">
      <c r="B57" s="37"/>
      <c r="C57" s="37"/>
      <c r="D57" s="38"/>
      <c r="E57" s="42"/>
      <c r="F57" s="37"/>
      <c r="G57" s="40"/>
      <c r="H57" s="41"/>
      <c r="I57" s="37"/>
    </row>
    <row r="59" ht="23.25">
      <c r="G59" s="43"/>
    </row>
  </sheetData>
  <sheetProtection selectLockedCells="1" autoFilter="0"/>
  <autoFilter ref="B5:I49"/>
  <mergeCells count="4">
    <mergeCell ref="F1:H1"/>
    <mergeCell ref="G51:H51"/>
    <mergeCell ref="E2:H2"/>
    <mergeCell ref="E3:I3"/>
  </mergeCells>
  <dataValidations count="2">
    <dataValidation type="list" allowBlank="1" showInputMessage="1" showErrorMessage="1" sqref="F6:F49">
      <formula1>$O$4:$O$11</formula1>
    </dataValidation>
    <dataValidation type="list" allowBlank="1" showInputMessage="1" showErrorMessage="1" sqref="A6:A49">
      <formula1>$L$3:$L$16</formula1>
    </dataValidation>
  </dataValidations>
  <printOptions/>
  <pageMargins left="0.75" right="0.75" top="1" bottom="1" header="0.4921259845" footer="0.4921259845"/>
  <pageSetup fitToHeight="5" fitToWidth="1" horizontalDpi="300" verticalDpi="300" orientation="landscape" paperSize="9" scale="64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Pierre Velay</dc:creator>
  <cp:keywords/>
  <dc:description/>
  <cp:lastModifiedBy>JP Velay</cp:lastModifiedBy>
  <cp:lastPrinted>2008-07-11T12:03:07Z</cp:lastPrinted>
  <dcterms:created xsi:type="dcterms:W3CDTF">2006-09-06T17:36:32Z</dcterms:created>
  <dcterms:modified xsi:type="dcterms:W3CDTF">2009-06-03T08:58:33Z</dcterms:modified>
  <cp:category/>
  <cp:version/>
  <cp:contentType/>
  <cp:contentStatus/>
</cp:coreProperties>
</file>